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lankspeed-my.sharepoint-mil.us/personal/mykhal_t_larzelere_naf_us_navy_mil/Documents/Documents/Sports Fitness/RIMPAC 2026/"/>
    </mc:Choice>
  </mc:AlternateContent>
  <xr:revisionPtr revIDLastSave="178" documentId="8_{1F16B53A-6A7A-47AD-B7E1-5424A675458F}" xr6:coauthVersionLast="47" xr6:coauthVersionMax="47" xr10:uidLastSave="{D546220E-E62A-4A8F-B829-B06CC4CE9325}"/>
  <bookViews>
    <workbookView xWindow="-28920" yWindow="1650" windowWidth="29040" windowHeight="15510" firstSheet="1" activeTab="2" xr2:uid="{00000000-000D-0000-FFFF-FFFF00000000}"/>
  </bookViews>
  <sheets>
    <sheet name="INFO" sheetId="19" state="hidden" r:id="rId1"/>
    <sheet name="INSTRUCTION" sheetId="21" r:id="rId2"/>
    <sheet name="ROSTER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4" i="1"/>
  <c r="B3" i="1"/>
  <c r="B2" i="1"/>
</calcChain>
</file>

<file path=xl/sharedStrings.xml><?xml version="1.0" encoding="utf-8"?>
<sst xmlns="http://schemas.openxmlformats.org/spreadsheetml/2006/main" count="93" uniqueCount="77">
  <si>
    <t xml:space="preserve">               </t>
  </si>
  <si>
    <t>Players Names</t>
  </si>
  <si>
    <t>SPORT</t>
  </si>
  <si>
    <t># PLAYERS</t>
  </si>
  <si>
    <t>COST</t>
  </si>
  <si>
    <t>DATES</t>
  </si>
  <si>
    <t>BASKETBALL</t>
  </si>
  <si>
    <t>25 - 30 JUNE</t>
  </si>
  <si>
    <t>SOCCER</t>
  </si>
  <si>
    <t>DODGEBALL</t>
  </si>
  <si>
    <t>27 &amp; 28 JUNE</t>
  </si>
  <si>
    <t>INNERTUBE WATERPOLO</t>
  </si>
  <si>
    <t>29 &amp; 30 JUNE</t>
  </si>
  <si>
    <t>OUTRIGGER CANOE</t>
  </si>
  <si>
    <t>1 &amp; 2 JULY</t>
  </si>
  <si>
    <t>OBSTACLE COURSE</t>
  </si>
  <si>
    <t>GOLF TOURNAMENT</t>
  </si>
  <si>
    <t>2 JULY</t>
  </si>
  <si>
    <t xml:space="preserve">3 JULY </t>
  </si>
  <si>
    <t>DOUBLE TENNIS</t>
  </si>
  <si>
    <t>3 &amp; 5 JULY</t>
  </si>
  <si>
    <t>5K RUN</t>
  </si>
  <si>
    <t>4 JULY</t>
  </si>
  <si>
    <t>BOWLING - 9 PIN NO TAP</t>
  </si>
  <si>
    <t>5 JULY</t>
  </si>
  <si>
    <t>SAND VOLLEYBALL</t>
  </si>
  <si>
    <t>5 &amp; 6 JULY</t>
  </si>
  <si>
    <t>TUG-O-WAR</t>
  </si>
  <si>
    <t xml:space="preserve">6 JULY </t>
  </si>
  <si>
    <t>LOCATION</t>
  </si>
  <si>
    <t>ADDRESSES</t>
  </si>
  <si>
    <t>1071 NORTH RD #1338, JBPHH, HI 96860</t>
  </si>
  <si>
    <t>JBPHH, HI 96860</t>
  </si>
  <si>
    <t>BLDG 667, WATERFRONT ST, HONOLULU, HI 96818</t>
  </si>
  <si>
    <t>915 NORTH RD, JBPHH, HI 96860</t>
  </si>
  <si>
    <t>CLUB RD, HONOLULU, HI 96818</t>
  </si>
  <si>
    <t>57 ARIZONA MEMORIAL DRIVE, HONOLULU HI 96818</t>
  </si>
  <si>
    <t>625 MAMALA BAY DR, JBPHH, HI 96853</t>
  </si>
  <si>
    <t>FREDERICK STREET, JBPHH, HI 96860</t>
  </si>
  <si>
    <t>810 WILLAMETTE ST #1786, JBPHH, HI 96860</t>
  </si>
  <si>
    <t>630 PIERCE STREET, JBPHH, HI 96860</t>
  </si>
  <si>
    <t>JBPHH FITNESS - 1071 NORTH RD #1338, JBPHH, HI 96860</t>
  </si>
  <si>
    <t>WARD FIELD - JBPHH, HI 96860</t>
  </si>
  <si>
    <t>PIERSIDE FITNESS - BLDG 667, WATERFRONT ST, HONOLULU, HI 96818</t>
  </si>
  <si>
    <t>BLOCH ARENA - 915 NORTH RD, JBPHH, HI 96860</t>
  </si>
  <si>
    <t>SCOTT POOL - CLUB RD, HONOLULU, HI 96818</t>
  </si>
  <si>
    <t>RAINBOW BAY MARINA - 57 ARIZONA MEMORIAL DRIVE, HONOLULU HI 96818</t>
  </si>
  <si>
    <t>MAMALA BAY - 625 MAMALA BAY DR, JBPHH, HI 96853</t>
  </si>
  <si>
    <t>WENTWORTH - FREDERICK STREET, JBPHH, HI 96860</t>
  </si>
  <si>
    <t>BRAVO CENTRAL - 810 WILLAMETTE ST #1786, JBPHH, HI 96860</t>
  </si>
  <si>
    <t>PIERSIDE BOWLING - 630 PIERCE STREET, JBPHH, HI 96860</t>
  </si>
  <si>
    <t># OF PLAYERS</t>
  </si>
  <si>
    <t>SELECT SPORT</t>
  </si>
  <si>
    <t>TOTAL PLAYERS</t>
  </si>
  <si>
    <t>PRICE</t>
  </si>
  <si>
    <t>LOCATION/ADDRESS</t>
  </si>
  <si>
    <t>3 per team</t>
  </si>
  <si>
    <t>RANK</t>
  </si>
  <si>
    <t>Command/Team Name:</t>
  </si>
  <si>
    <t>2 per team (only 2 teams)</t>
  </si>
  <si>
    <t>2 per team</t>
  </si>
  <si>
    <t>12 per team</t>
  </si>
  <si>
    <t>16 per team</t>
  </si>
  <si>
    <t>10 per team</t>
  </si>
  <si>
    <t>7 per team</t>
  </si>
  <si>
    <t>5 per team</t>
  </si>
  <si>
    <t>4 per team</t>
  </si>
  <si>
    <t>8 per team</t>
  </si>
  <si>
    <t>INDOOR VOLLEYBALL</t>
  </si>
  <si>
    <r>
      <t xml:space="preserve">HOW TO FILL OUT ROSTER : </t>
    </r>
    <r>
      <rPr>
        <sz val="12"/>
        <color theme="1"/>
        <rFont val="Calibri"/>
        <family val="2"/>
        <scheme val="minor"/>
      </rPr>
      <t>FIRST YOU WILL GO TO DROP DOWN MENU IN B2 AND SELECT THE SPORT</t>
    </r>
  </si>
  <si>
    <r>
      <t xml:space="preserve">INFO: </t>
    </r>
    <r>
      <rPr>
        <sz val="11"/>
        <color theme="1"/>
        <rFont val="Calibri"/>
        <family val="2"/>
        <scheme val="minor"/>
      </rPr>
      <t>ONE YOU MAKE YOUR SELECTION YOU WILL SEE THE LOCATION OF WHERE THE SPORT WILL BE TAKING PLACE, PRICE/COST, DATES, &amp; NUMBER OF PLAYERS PER TEAM</t>
    </r>
  </si>
  <si>
    <t>JBPHH MWR</t>
  </si>
  <si>
    <t>JANE DOE</t>
  </si>
  <si>
    <t>JOHN DOE</t>
  </si>
  <si>
    <t>NF2</t>
  </si>
  <si>
    <t>NF3</t>
  </si>
  <si>
    <r>
      <t xml:space="preserve">INPUT: </t>
    </r>
    <r>
      <rPr>
        <sz val="11"/>
        <color theme="1"/>
        <rFont val="Calibri"/>
        <family val="2"/>
        <scheme val="minor"/>
      </rPr>
      <t xml:space="preserve">TYPE IN YOUR TEAMS INFORMATION, SAVE THE DOCUMENT FOR EACH TEAM SUBMITTED.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</si>
</sst>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horizontal="right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2" borderId="0" xfId="2" applyAlignment="1">
      <alignment horizontal="center" vertical="center"/>
    </xf>
    <xf numFmtId="0" fontId="1" fillId="2" borderId="0" xfId="2" applyNumberFormat="1" applyAlignment="1">
      <alignment horizontal="center" vertical="center"/>
    </xf>
    <xf numFmtId="0" fontId="1" fillId="2" borderId="0" xfId="2"/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/>
    </xf>
  </cellXfs>
  <cellStyles count="3">
    <cellStyle name="40% - Accent1" xfId="2" builtinId="31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4189713</xdr:colOff>
      <xdr:row>1</xdr:row>
      <xdr:rowOff>5000625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C5C75F9-F91E-1402-D3EF-CB5C171A6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7725" y="504825"/>
          <a:ext cx="4189713" cy="50006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</xdr:rowOff>
    </xdr:from>
    <xdr:to>
      <xdr:col>0</xdr:col>
      <xdr:colOff>4610100</xdr:colOff>
      <xdr:row>1</xdr:row>
      <xdr:rowOff>5067300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B656002-DD6A-3153-547A-F6E54B129F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b="6694"/>
        <a:stretch>
          <a:fillRect/>
        </a:stretch>
      </xdr:blipFill>
      <xdr:spPr>
        <a:xfrm>
          <a:off x="0" y="771526"/>
          <a:ext cx="4610100" cy="5067299"/>
        </a:xfrm>
        <a:prstGeom prst="rect">
          <a:avLst/>
        </a:prstGeom>
      </xdr:spPr>
    </xdr:pic>
    <xdr:clientData/>
  </xdr:twoCellAnchor>
  <xdr:twoCellAnchor>
    <xdr:from>
      <xdr:col>0</xdr:col>
      <xdr:colOff>3838575</xdr:colOff>
      <xdr:row>1</xdr:row>
      <xdr:rowOff>152400</xdr:rowOff>
    </xdr:from>
    <xdr:to>
      <xdr:col>0</xdr:col>
      <xdr:colOff>4343400</xdr:colOff>
      <xdr:row>1</xdr:row>
      <xdr:rowOff>552448</xdr:rowOff>
    </xdr:to>
    <xdr:sp macro="" textlink="">
      <xdr:nvSpPr>
        <xdr:cNvPr id="4" name="Arrow: Right 3">
          <a:extLst>
            <a:ext uri="{FF2B5EF4-FFF2-40B4-BE49-F238E27FC236}">
              <a16:creationId xmlns:a16="http://schemas.microsoft.com/office/drawing/2014/main" id="{3ED22A73-BFC0-A826-7370-D4EB5B346CEE}"/>
            </a:ext>
          </a:extLst>
        </xdr:cNvPr>
        <xdr:cNvSpPr/>
      </xdr:nvSpPr>
      <xdr:spPr>
        <a:xfrm rot="10800000">
          <a:off x="3838575" y="923925"/>
          <a:ext cx="504825" cy="400048"/>
        </a:xfrm>
        <a:prstGeom prst="rightArrow">
          <a:avLst/>
        </a:prstGeom>
        <a:solidFill>
          <a:srgbClr val="FFFF00"/>
        </a:solidFill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4193622</xdr:colOff>
      <xdr:row>1</xdr:row>
      <xdr:rowOff>2114550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393B7BE-C13F-06CF-7877-252C69610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77300" y="771525"/>
          <a:ext cx="4193622" cy="2114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FF5869-7524-4091-A32A-3AE0F36330C1}">
  <dimension ref="A1:F15"/>
  <sheetViews>
    <sheetView workbookViewId="0">
      <selection activeCell="B20" sqref="B20"/>
    </sheetView>
  </sheetViews>
  <sheetFormatPr defaultRowHeight="15" x14ac:dyDescent="0.25"/>
  <cols>
    <col min="1" max="1" width="23" bestFit="1" customWidth="1"/>
    <col min="2" max="2" width="23.85546875" bestFit="1" customWidth="1"/>
    <col min="3" max="3" width="9.140625" style="3"/>
    <col min="4" max="4" width="20.140625" style="2" bestFit="1" customWidth="1"/>
    <col min="5" max="5" width="50.85546875" bestFit="1" customWidth="1"/>
    <col min="6" max="6" width="60.85546875" customWidth="1"/>
  </cols>
  <sheetData>
    <row r="1" spans="1:6" x14ac:dyDescent="0.25">
      <c r="A1" s="4" t="s">
        <v>2</v>
      </c>
      <c r="B1" s="4" t="s">
        <v>3</v>
      </c>
      <c r="C1" s="5" t="s">
        <v>4</v>
      </c>
      <c r="D1" s="6" t="s">
        <v>5</v>
      </c>
      <c r="E1" s="4" t="s">
        <v>29</v>
      </c>
      <c r="F1" s="4" t="s">
        <v>30</v>
      </c>
    </row>
    <row r="2" spans="1:6" x14ac:dyDescent="0.25">
      <c r="A2" s="4" t="s">
        <v>52</v>
      </c>
      <c r="B2" s="4" t="s">
        <v>53</v>
      </c>
      <c r="C2" s="5" t="s">
        <v>54</v>
      </c>
      <c r="D2" s="6" t="s">
        <v>5</v>
      </c>
      <c r="E2" s="4" t="s">
        <v>55</v>
      </c>
      <c r="F2" s="4"/>
    </row>
    <row r="3" spans="1:6" x14ac:dyDescent="0.25">
      <c r="A3" t="s">
        <v>6</v>
      </c>
      <c r="B3" t="s">
        <v>61</v>
      </c>
      <c r="C3" s="3">
        <v>300</v>
      </c>
      <c r="D3" s="2" t="s">
        <v>7</v>
      </c>
      <c r="E3" t="s">
        <v>41</v>
      </c>
      <c r="F3" t="s">
        <v>31</v>
      </c>
    </row>
    <row r="4" spans="1:6" x14ac:dyDescent="0.25">
      <c r="A4" t="s">
        <v>8</v>
      </c>
      <c r="B4" t="s">
        <v>62</v>
      </c>
      <c r="C4" s="3">
        <v>300</v>
      </c>
      <c r="D4" s="2" t="s">
        <v>7</v>
      </c>
      <c r="E4" t="s">
        <v>42</v>
      </c>
      <c r="F4" t="s">
        <v>32</v>
      </c>
    </row>
    <row r="5" spans="1:6" x14ac:dyDescent="0.25">
      <c r="A5" t="s">
        <v>68</v>
      </c>
      <c r="B5" t="s">
        <v>63</v>
      </c>
      <c r="C5" s="3">
        <v>250</v>
      </c>
      <c r="D5" s="2" t="s">
        <v>7</v>
      </c>
      <c r="E5" t="s">
        <v>43</v>
      </c>
      <c r="F5" t="s">
        <v>33</v>
      </c>
    </row>
    <row r="6" spans="1:6" x14ac:dyDescent="0.25">
      <c r="A6" t="s">
        <v>9</v>
      </c>
      <c r="B6" t="s">
        <v>63</v>
      </c>
      <c r="C6" s="3">
        <v>250</v>
      </c>
      <c r="D6" s="2" t="s">
        <v>10</v>
      </c>
      <c r="E6" t="s">
        <v>44</v>
      </c>
      <c r="F6" t="s">
        <v>34</v>
      </c>
    </row>
    <row r="7" spans="1:6" x14ac:dyDescent="0.25">
      <c r="A7" t="s">
        <v>11</v>
      </c>
      <c r="B7" t="s">
        <v>64</v>
      </c>
      <c r="C7" s="3">
        <v>150</v>
      </c>
      <c r="D7" s="2" t="s">
        <v>12</v>
      </c>
      <c r="E7" t="s">
        <v>45</v>
      </c>
      <c r="F7" t="s">
        <v>35</v>
      </c>
    </row>
    <row r="8" spans="1:6" x14ac:dyDescent="0.25">
      <c r="A8" t="s">
        <v>13</v>
      </c>
      <c r="B8" t="s">
        <v>65</v>
      </c>
      <c r="C8" s="3">
        <v>140</v>
      </c>
      <c r="D8" s="2" t="s">
        <v>14</v>
      </c>
      <c r="E8" t="s">
        <v>46</v>
      </c>
      <c r="F8" t="s">
        <v>36</v>
      </c>
    </row>
    <row r="9" spans="1:6" x14ac:dyDescent="0.25">
      <c r="A9" t="s">
        <v>15</v>
      </c>
      <c r="B9" t="s">
        <v>66</v>
      </c>
      <c r="C9" s="3">
        <v>80</v>
      </c>
      <c r="D9" s="2" t="s">
        <v>17</v>
      </c>
      <c r="E9" t="s">
        <v>42</v>
      </c>
      <c r="F9" t="s">
        <v>32</v>
      </c>
    </row>
    <row r="10" spans="1:6" x14ac:dyDescent="0.25">
      <c r="A10" t="s">
        <v>16</v>
      </c>
      <c r="B10" t="s">
        <v>59</v>
      </c>
      <c r="C10" s="3">
        <v>100</v>
      </c>
      <c r="D10" s="2" t="s">
        <v>18</v>
      </c>
      <c r="E10" t="s">
        <v>47</v>
      </c>
      <c r="F10" t="s">
        <v>37</v>
      </c>
    </row>
    <row r="11" spans="1:6" x14ac:dyDescent="0.25">
      <c r="A11" t="s">
        <v>19</v>
      </c>
      <c r="B11" t="s">
        <v>60</v>
      </c>
      <c r="C11" s="3">
        <v>50</v>
      </c>
      <c r="D11" s="2" t="s">
        <v>20</v>
      </c>
      <c r="E11" t="s">
        <v>48</v>
      </c>
      <c r="F11" t="s">
        <v>38</v>
      </c>
    </row>
    <row r="12" spans="1:6" x14ac:dyDescent="0.25">
      <c r="A12" t="s">
        <v>21</v>
      </c>
      <c r="C12" s="3">
        <v>20</v>
      </c>
      <c r="D12" s="2" t="s">
        <v>22</v>
      </c>
      <c r="E12" t="s">
        <v>49</v>
      </c>
      <c r="F12" t="s">
        <v>39</v>
      </c>
    </row>
    <row r="13" spans="1:6" x14ac:dyDescent="0.25">
      <c r="A13" t="s">
        <v>23</v>
      </c>
      <c r="B13" t="s">
        <v>56</v>
      </c>
      <c r="C13" s="3">
        <v>120</v>
      </c>
      <c r="D13" s="2" t="s">
        <v>24</v>
      </c>
      <c r="E13" t="s">
        <v>50</v>
      </c>
      <c r="F13" t="s">
        <v>40</v>
      </c>
    </row>
    <row r="14" spans="1:6" x14ac:dyDescent="0.25">
      <c r="A14" t="s">
        <v>25</v>
      </c>
      <c r="B14" t="s">
        <v>65</v>
      </c>
      <c r="C14" s="3">
        <v>150</v>
      </c>
      <c r="D14" s="2" t="s">
        <v>26</v>
      </c>
      <c r="E14" t="s">
        <v>48</v>
      </c>
      <c r="F14" t="s">
        <v>38</v>
      </c>
    </row>
    <row r="15" spans="1:6" x14ac:dyDescent="0.25">
      <c r="A15" t="s">
        <v>27</v>
      </c>
      <c r="B15" t="s">
        <v>67</v>
      </c>
      <c r="C15" s="3">
        <v>50</v>
      </c>
      <c r="D15" s="2" t="s">
        <v>28</v>
      </c>
      <c r="E15" t="s">
        <v>48</v>
      </c>
      <c r="F15" t="s">
        <v>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25913-88F9-41FB-B12D-A38A49D4A2CE}">
  <dimension ref="A1:F2"/>
  <sheetViews>
    <sheetView workbookViewId="0">
      <selection activeCell="G2" sqref="G2"/>
    </sheetView>
  </sheetViews>
  <sheetFormatPr defaultRowHeight="15" x14ac:dyDescent="0.25"/>
  <cols>
    <col min="1" max="1" width="69.85546875" customWidth="1"/>
    <col min="2" max="2" width="63.28515625" customWidth="1"/>
    <col min="3" max="3" width="63" style="3" customWidth="1"/>
    <col min="4" max="4" width="9.140625" style="2" customWidth="1"/>
    <col min="5" max="5" width="9.140625" customWidth="1"/>
    <col min="6" max="6" width="8.140625" customWidth="1"/>
  </cols>
  <sheetData>
    <row r="1" spans="1:6" ht="60.75" customHeight="1" x14ac:dyDescent="0.25">
      <c r="A1" s="12" t="s">
        <v>69</v>
      </c>
      <c r="B1" s="13" t="s">
        <v>70</v>
      </c>
      <c r="C1" s="17" t="s">
        <v>76</v>
      </c>
      <c r="D1" s="6"/>
      <c r="E1" s="4"/>
      <c r="F1" s="4"/>
    </row>
    <row r="2" spans="1:6" ht="409.5" customHeight="1" x14ac:dyDescent="0.25">
      <c r="A2" s="4"/>
      <c r="B2" s="4"/>
      <c r="C2" s="5"/>
      <c r="D2" s="6"/>
      <c r="E2" s="4"/>
      <c r="F2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view="pageBreakPreview" zoomScale="110" zoomScaleNormal="100" zoomScaleSheetLayoutView="110" workbookViewId="0">
      <selection activeCell="B1" sqref="B1"/>
    </sheetView>
  </sheetViews>
  <sheetFormatPr defaultRowHeight="15" x14ac:dyDescent="0.25"/>
  <cols>
    <col min="1" max="1" width="22.42578125" bestFit="1" customWidth="1"/>
    <col min="2" max="2" width="35.28515625" customWidth="1"/>
    <col min="3" max="3" width="15.7109375" customWidth="1"/>
  </cols>
  <sheetData>
    <row r="1" spans="1:3" ht="21" customHeight="1" x14ac:dyDescent="0.25">
      <c r="A1" s="7" t="s">
        <v>2</v>
      </c>
      <c r="B1" s="1" t="s">
        <v>52</v>
      </c>
    </row>
    <row r="2" spans="1:3" ht="33.75" customHeight="1" x14ac:dyDescent="0.25">
      <c r="A2" s="7" t="s">
        <v>29</v>
      </c>
      <c r="B2" s="8" t="str">
        <f>VLOOKUP(B1,INFO!A2:F15,5,FALSE)</f>
        <v>LOCATION/ADDRESS</v>
      </c>
    </row>
    <row r="3" spans="1:3" x14ac:dyDescent="0.25">
      <c r="A3" s="7" t="s">
        <v>4</v>
      </c>
      <c r="B3" s="10" t="str">
        <f>VLOOKUP(B1,INFO!A2:F15,3,FALSE)</f>
        <v>PRICE</v>
      </c>
    </row>
    <row r="4" spans="1:3" x14ac:dyDescent="0.25">
      <c r="A4" s="7" t="s">
        <v>5</v>
      </c>
      <c r="B4" s="9" t="str">
        <f>VLOOKUP(B1,INFO!A2:F15,4,FALSE)</f>
        <v>DATES</v>
      </c>
    </row>
    <row r="5" spans="1:3" x14ac:dyDescent="0.25">
      <c r="A5" s="7" t="s">
        <v>51</v>
      </c>
      <c r="B5" s="11" t="str">
        <f>VLOOKUP(B1,INFO!A2:F15,2,FALSE)</f>
        <v>TOTAL PLAYERS</v>
      </c>
    </row>
    <row r="6" spans="1:3" x14ac:dyDescent="0.25">
      <c r="A6" s="14"/>
      <c r="B6" s="15"/>
      <c r="C6" s="16"/>
    </row>
    <row r="7" spans="1:3" x14ac:dyDescent="0.25">
      <c r="A7" t="s">
        <v>58</v>
      </c>
      <c r="B7" s="18" t="s">
        <v>71</v>
      </c>
      <c r="C7" s="18"/>
    </row>
    <row r="8" spans="1:3" x14ac:dyDescent="0.25">
      <c r="A8" s="14"/>
      <c r="B8" s="15"/>
      <c r="C8" s="16"/>
    </row>
    <row r="9" spans="1:3" x14ac:dyDescent="0.25">
      <c r="B9" s="1" t="s">
        <v>1</v>
      </c>
      <c r="C9" t="s">
        <v>57</v>
      </c>
    </row>
    <row r="10" spans="1:3" x14ac:dyDescent="0.25">
      <c r="A10">
        <v>1</v>
      </c>
      <c r="B10" t="s">
        <v>72</v>
      </c>
      <c r="C10" t="s">
        <v>74</v>
      </c>
    </row>
    <row r="11" spans="1:3" x14ac:dyDescent="0.25">
      <c r="A11">
        <v>2</v>
      </c>
      <c r="B11" t="s">
        <v>73</v>
      </c>
      <c r="C11" t="s">
        <v>75</v>
      </c>
    </row>
    <row r="12" spans="1:3" x14ac:dyDescent="0.25">
      <c r="A12">
        <v>3</v>
      </c>
    </row>
    <row r="13" spans="1:3" x14ac:dyDescent="0.25">
      <c r="A13">
        <v>4</v>
      </c>
    </row>
    <row r="14" spans="1:3" x14ac:dyDescent="0.25">
      <c r="A14">
        <v>5</v>
      </c>
    </row>
    <row r="15" spans="1:3" x14ac:dyDescent="0.25">
      <c r="A15">
        <v>6</v>
      </c>
    </row>
    <row r="16" spans="1:3" x14ac:dyDescent="0.25">
      <c r="A16">
        <v>7</v>
      </c>
    </row>
    <row r="17" spans="1:2" x14ac:dyDescent="0.25">
      <c r="A17">
        <v>8</v>
      </c>
    </row>
    <row r="18" spans="1:2" x14ac:dyDescent="0.25">
      <c r="A18">
        <v>9</v>
      </c>
    </row>
    <row r="19" spans="1:2" x14ac:dyDescent="0.25">
      <c r="A19">
        <v>10</v>
      </c>
    </row>
    <row r="20" spans="1:2" x14ac:dyDescent="0.25">
      <c r="A20">
        <v>11</v>
      </c>
    </row>
    <row r="21" spans="1:2" x14ac:dyDescent="0.25">
      <c r="A21">
        <v>12</v>
      </c>
    </row>
    <row r="22" spans="1:2" x14ac:dyDescent="0.25">
      <c r="A22">
        <v>13</v>
      </c>
    </row>
    <row r="23" spans="1:2" x14ac:dyDescent="0.25">
      <c r="A23">
        <v>14</v>
      </c>
    </row>
    <row r="24" spans="1:2" x14ac:dyDescent="0.25">
      <c r="A24">
        <v>15</v>
      </c>
    </row>
    <row r="25" spans="1:2" x14ac:dyDescent="0.25">
      <c r="A25">
        <v>16</v>
      </c>
    </row>
    <row r="26" spans="1:2" x14ac:dyDescent="0.25">
      <c r="B26" t="s">
        <v>0</v>
      </c>
    </row>
  </sheetData>
  <mergeCells count="1">
    <mergeCell ref="B7:C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734BBDA-AA6F-442F-AB15-F671A8A9D9DD}">
          <x14:formula1>
            <xm:f>INFO!$A$2:$A$15</xm:f>
          </x14:formula1>
          <xm:sqref>B1</xm:sqref>
        </x14:dataValidation>
      </x14:dataValidations>
    </ext>
  </extLst>
</worksheet>
</file>

<file path=docMetadata/LabelInfo.xml><?xml version="1.0" encoding="utf-8"?>
<clbl:labelList xmlns:clbl="http://schemas.microsoft.com/office/2020/mipLabelMetadata">
  <clbl:label id="{571beb23-8ea8-44b3-ba27-9e8ead2039ca}" enabled="1" method="Privileged" siteId="{e3333e00-c877-4b87-b6ad-45e942de17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INSTRUCTION</vt:lpstr>
      <vt:lpstr>ROSTER</vt:lpstr>
    </vt:vector>
  </TitlesOfParts>
  <Company>NMCI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Leonida, Christine V CIV CNRH, N9</dc:creator>
  <cp:lastModifiedBy>Larzelere, Mykhal T CIV (USA)</cp:lastModifiedBy>
  <cp:lastPrinted>2018-02-21T18:02:51Z</cp:lastPrinted>
  <dcterms:created xsi:type="dcterms:W3CDTF">2015-06-11T18:29:59Z</dcterms:created>
  <dcterms:modified xsi:type="dcterms:W3CDTF">2026-05-13T17:31:57Z</dcterms:modified>
</cp:coreProperties>
</file>